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27" i="1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<sst xmlns="http://schemas.openxmlformats.org/spreadsheetml/2006/main" count="135" uniqueCount="38">
  <si>
    <t>INVENTARIO NACIONAL DE EROSION DE SUELOS</t>
  </si>
  <si>
    <t>12.7.21. MOVIMIENTOS EN MASA: Superficies según potencialidad y tipología predominante, 2014 (Conclusión)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</si>
  <si>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</si>
  <si>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</si>
  <si>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</si>
  <si>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</si>
  <si>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</si>
  <si>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</si>
  <si>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</si>
  <si>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</si>
  <si>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</si>
  <si>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</si>
  <si>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</si>
  <si>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</si>
  <si>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PRINCIPADO DE ASTURIAS</t>
  </si>
  <si>
    <t>Derrumbes en general</t>
  </si>
  <si>
    <t>Deslizamientos</t>
  </si>
  <si>
    <t>Complejos o mixtos</t>
  </si>
  <si>
    <t>Derrumbes en general y deslizamientos</t>
  </si>
  <si>
    <t>Deslizamientos y flujos</t>
  </si>
  <si>
    <t>Derrumbes en general y flujos</t>
  </si>
  <si>
    <t>Sin tipología</t>
  </si>
  <si>
    <t>SUPERFICIE EROSIONABLE</t>
  </si>
  <si>
    <t>Láminas de agua superficiales y humedales</t>
  </si>
  <si>
    <t>Superficies artificiales</t>
  </si>
  <si>
    <t>TOTAL</t>
  </si>
  <si>
    <t>SALAMANCA</t>
  </si>
  <si>
    <t>~0,00</t>
  </si>
  <si>
    <t>Movimientos en masa poco probables</t>
  </si>
  <si>
    <t>SEGOVIA</t>
  </si>
  <si>
    <t>~ 0,00</t>
  </si>
  <si>
    <t>SEVILLA</t>
  </si>
  <si>
    <t>TARRAGONA</t>
  </si>
  <si>
    <t>TENERIFE</t>
  </si>
  <si>
    <t>VALENCIA</t>
  </si>
  <si>
    <t>VALLADOLID</t>
  </si>
  <si>
    <t>ZAMORA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</si>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</sst>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/>
    <xf numFmtId="0" fontId="6" fillId="0" borderId="0"/>
    <xf numFmtId="0" fontId="2" fillId="0" borderId="0"/>
    <xf numFmtId="168" fontId="2" fillId="0" borderId="20">
      <alignment horizontal="right"/>
    </xf>
  </cellStyleXfs>
  <cellXfs count="46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 applyAlignment="1" applyProtection="1">
      <alignment horizontal="right"/>
    </xf>
    <xf numFmtId="164" fontId="2" fillId="3" borderId="14" xfId="0" applyNumberFormat="1" applyFont="1" applyFill="1" applyBorder="1" applyAlignment="1" applyProtection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0" fontId="0" fillId="3" borderId="8" xfId="0" applyFill="1" applyBorder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164" fontId="2" fillId="2" borderId="11" xfId="0" applyNumberFormat="1" applyFont="1" applyFill="1" applyBorder="1" applyAlignment="1" applyProtection="1">
      <alignment horizontal="right"/>
    </xf>
    <xf numFmtId="164" fontId="2" fillId="2" borderId="19" xfId="0" applyNumberFormat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left"/>
    </xf>
  </cellXfs>
  <cellStyles count="8">
    <cellStyle name="Euro" xfId="2"/>
    <cellStyle name="Millares 2" xfId="3"/>
    <cellStyle name="Normal" xfId="0" builtinId="0"/>
    <cellStyle name="Normal 2" xfId="4"/>
    <cellStyle name="Normal 2 4" xfId="5"/>
    <cellStyle name="Normal 6" xfId="6"/>
    <cellStyle name="Normal_Libro1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O94"/>
  <sheetViews>
    <sheetView tabSelected="1" view="pageBreakPreview" topLeftCell="C1" zoomScale="75" zoomScaleNormal="75" workbookViewId="0">
      <selection activeCell="E26" sqref="E26"/>
    </sheetView>
  </sheetViews>
  <sheetFormatPr baseColWidth="10" defaultRowHeight="12.75"/>
  <cols>
    <col min="1" max="1" width="24" customWidth="1"/>
    <col min="2" max="2" width="41.28515625" customWidth="1"/>
    <col min="3" max="14" width="14.28515625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13.5" thickBot="1">
      <c r="A4" s="5"/>
    </row>
    <row r="5" spans="1:15" s="10" customFormat="1" ht="27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  <c r="O5"/>
    </row>
    <row r="6" spans="1:15" s="10" customFormat="1" ht="21" customHeight="1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  <c r="O6"/>
    </row>
    <row r="7" spans="1:15" s="10" customFormat="1" ht="33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  <c r="O7"/>
    </row>
    <row r="8" spans="1:15" ht="12.75" customHeight="1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37332.230000000003</v>
      </c>
      <c r="H8" s="22">
        <v>3.52</v>
      </c>
      <c r="I8" s="22">
        <v>18950.099999999999</v>
      </c>
      <c r="J8" s="22">
        <v>1.79</v>
      </c>
      <c r="K8" s="22">
        <v>13554.39</v>
      </c>
      <c r="L8" s="22">
        <v>1.28</v>
      </c>
      <c r="M8" s="22">
        <v>69836.72</v>
      </c>
      <c r="N8" s="23">
        <v>6.59</v>
      </c>
    </row>
    <row r="9" spans="1:15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331.53</v>
      </c>
      <c r="H9" s="26">
        <v>0.03</v>
      </c>
      <c r="I9" s="26">
        <v>20.43</v>
      </c>
      <c r="J9" s="26">
        <v>0</v>
      </c>
      <c r="K9" s="26">
        <v>0.06</v>
      </c>
      <c r="L9" s="26">
        <v>0</v>
      </c>
      <c r="M9" s="26">
        <v>352.02</v>
      </c>
      <c r="N9" s="27">
        <v>0.03</v>
      </c>
    </row>
    <row r="10" spans="1:15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4659.16</v>
      </c>
      <c r="H10" s="26">
        <v>0.44</v>
      </c>
      <c r="I10" s="26">
        <v>38494.86</v>
      </c>
      <c r="J10" s="26">
        <v>3.63</v>
      </c>
      <c r="K10" s="26">
        <v>55901.58</v>
      </c>
      <c r="L10" s="26">
        <v>5.27</v>
      </c>
      <c r="M10" s="26">
        <v>99055.6</v>
      </c>
      <c r="N10" s="27">
        <v>9.34</v>
      </c>
    </row>
    <row r="11" spans="1:15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188740.85</v>
      </c>
      <c r="H11" s="26">
        <v>17.8</v>
      </c>
      <c r="I11" s="26">
        <v>595623.93000000005</v>
      </c>
      <c r="J11" s="26">
        <v>56.18</v>
      </c>
      <c r="K11" s="26">
        <v>49021.07</v>
      </c>
      <c r="L11" s="26">
        <v>4.62</v>
      </c>
      <c r="M11" s="26">
        <v>833385.85</v>
      </c>
      <c r="N11" s="27">
        <v>78.599999999999994</v>
      </c>
    </row>
    <row r="12" spans="1:15">
      <c r="A12" s="24"/>
      <c r="B12" s="25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237.91</v>
      </c>
      <c r="H12" s="26">
        <v>0.02</v>
      </c>
      <c r="I12" s="26">
        <v>3533.39</v>
      </c>
      <c r="J12" s="26">
        <v>0.33</v>
      </c>
      <c r="K12" s="26">
        <v>618.1</v>
      </c>
      <c r="L12" s="26">
        <v>0.06</v>
      </c>
      <c r="M12" s="26">
        <v>4389.3999999999996</v>
      </c>
      <c r="N12" s="27">
        <v>0.41</v>
      </c>
    </row>
    <row r="13" spans="1:15">
      <c r="A13" s="24"/>
      <c r="B13" s="25" t="s">
        <v>20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191.07</v>
      </c>
      <c r="J13" s="26">
        <v>0.02</v>
      </c>
      <c r="K13" s="26">
        <v>240.34</v>
      </c>
      <c r="L13" s="26">
        <v>0.02</v>
      </c>
      <c r="M13" s="26">
        <v>431.41</v>
      </c>
      <c r="N13" s="27">
        <v>0.04</v>
      </c>
    </row>
    <row r="14" spans="1:15">
      <c r="A14" s="24"/>
      <c r="B14" s="25" t="s">
        <v>21</v>
      </c>
      <c r="C14" s="26">
        <v>5.68</v>
      </c>
      <c r="D14" s="26">
        <v>0</v>
      </c>
      <c r="E14" s="26">
        <v>29323.19</v>
      </c>
      <c r="F14" s="26">
        <v>2.77</v>
      </c>
      <c r="G14" s="26">
        <v>14.43</v>
      </c>
      <c r="H14" s="26">
        <v>0</v>
      </c>
      <c r="I14" s="26">
        <v>0.06</v>
      </c>
      <c r="J14" s="26">
        <v>0</v>
      </c>
      <c r="K14" s="26">
        <v>0</v>
      </c>
      <c r="L14" s="26">
        <v>0</v>
      </c>
      <c r="M14" s="26">
        <v>29343.360000000001</v>
      </c>
      <c r="N14" s="27">
        <v>2.77</v>
      </c>
    </row>
    <row r="15" spans="1:15">
      <c r="A15" s="24"/>
      <c r="B15" s="25" t="s">
        <v>22</v>
      </c>
      <c r="C15" s="26">
        <v>5.68</v>
      </c>
      <c r="D15" s="26">
        <v>0</v>
      </c>
      <c r="E15" s="26">
        <v>29323.19</v>
      </c>
      <c r="F15" s="26">
        <v>2.77</v>
      </c>
      <c r="G15" s="26">
        <v>231316.11</v>
      </c>
      <c r="H15" s="26">
        <v>21.81</v>
      </c>
      <c r="I15" s="26">
        <v>656813.84</v>
      </c>
      <c r="J15" s="26">
        <v>61.95</v>
      </c>
      <c r="K15" s="26">
        <v>119335.54</v>
      </c>
      <c r="L15" s="26">
        <v>11.25</v>
      </c>
      <c r="M15" s="26">
        <v>1036794.36</v>
      </c>
      <c r="N15" s="27">
        <v>97.78</v>
      </c>
    </row>
    <row r="16" spans="1:15">
      <c r="A16" s="24"/>
      <c r="B16" s="25" t="s">
        <v>23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4367.6499999999996</v>
      </c>
      <c r="N16" s="27">
        <v>0.41</v>
      </c>
    </row>
    <row r="17" spans="1:14">
      <c r="A17" s="24"/>
      <c r="B17" s="25" t="s">
        <v>24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19195.11</v>
      </c>
      <c r="N17" s="27">
        <v>1.81</v>
      </c>
    </row>
    <row r="18" spans="1:14">
      <c r="A18" s="28"/>
      <c r="B18" s="29" t="s">
        <v>25</v>
      </c>
      <c r="C18" s="30">
        <v>5.68</v>
      </c>
      <c r="D18" s="30">
        <v>0</v>
      </c>
      <c r="E18" s="30">
        <v>29323.19</v>
      </c>
      <c r="F18" s="30">
        <v>2.77</v>
      </c>
      <c r="G18" s="30">
        <v>231316.11</v>
      </c>
      <c r="H18" s="30">
        <v>21.81</v>
      </c>
      <c r="I18" s="30">
        <v>656813.84</v>
      </c>
      <c r="J18" s="30">
        <v>61.95</v>
      </c>
      <c r="K18" s="30">
        <v>119335.54</v>
      </c>
      <c r="L18" s="30">
        <v>11.25</v>
      </c>
      <c r="M18" s="30">
        <v>1060357.1200000001</v>
      </c>
      <c r="N18" s="31">
        <v>100</v>
      </c>
    </row>
    <row r="19" spans="1:14">
      <c r="A19" s="24" t="s">
        <v>26</v>
      </c>
      <c r="B19" s="25" t="s">
        <v>15</v>
      </c>
      <c r="C19" s="26">
        <v>0</v>
      </c>
      <c r="D19" s="26">
        <v>0</v>
      </c>
      <c r="E19" s="26">
        <v>0</v>
      </c>
      <c r="F19" s="26">
        <v>0</v>
      </c>
      <c r="G19" s="26">
        <v>40647.86</v>
      </c>
      <c r="H19" s="26">
        <v>3.29</v>
      </c>
      <c r="I19" s="26">
        <v>5215.54</v>
      </c>
      <c r="J19" s="26">
        <v>0.42</v>
      </c>
      <c r="K19" s="26">
        <v>2165.16</v>
      </c>
      <c r="L19" s="26">
        <v>0.18</v>
      </c>
      <c r="M19" s="26">
        <v>48028.56</v>
      </c>
      <c r="N19" s="27">
        <v>3.89</v>
      </c>
    </row>
    <row r="20" spans="1:14">
      <c r="A20" s="24"/>
      <c r="B20" s="25" t="s">
        <v>16</v>
      </c>
      <c r="C20" s="26">
        <v>0</v>
      </c>
      <c r="D20" s="26">
        <v>0</v>
      </c>
      <c r="E20" s="26">
        <v>0</v>
      </c>
      <c r="F20" s="26">
        <v>0</v>
      </c>
      <c r="G20" s="26">
        <v>20.11</v>
      </c>
      <c r="H20" s="26" t="s">
        <v>27</v>
      </c>
      <c r="I20" s="26">
        <v>0</v>
      </c>
      <c r="J20" s="26">
        <v>0</v>
      </c>
      <c r="K20" s="26">
        <v>0</v>
      </c>
      <c r="L20" s="26">
        <v>0</v>
      </c>
      <c r="M20" s="26">
        <v>20.11</v>
      </c>
      <c r="N20" s="27" t="s">
        <v>27</v>
      </c>
    </row>
    <row r="21" spans="1:14">
      <c r="A21" s="24"/>
      <c r="B21" s="25" t="s">
        <v>18</v>
      </c>
      <c r="C21" s="26">
        <v>0</v>
      </c>
      <c r="D21" s="26">
        <v>0</v>
      </c>
      <c r="E21" s="26">
        <v>0</v>
      </c>
      <c r="F21" s="26">
        <v>0</v>
      </c>
      <c r="G21" s="26">
        <v>150732.01</v>
      </c>
      <c r="H21" s="26">
        <v>12.21</v>
      </c>
      <c r="I21" s="26">
        <v>20322.43</v>
      </c>
      <c r="J21" s="26">
        <v>1.65</v>
      </c>
      <c r="K21" s="26">
        <v>609.21</v>
      </c>
      <c r="L21" s="26">
        <v>0.05</v>
      </c>
      <c r="M21" s="26">
        <v>171663.65</v>
      </c>
      <c r="N21" s="27">
        <v>13.91</v>
      </c>
    </row>
    <row r="22" spans="1:14">
      <c r="A22" s="24"/>
      <c r="B22" s="25" t="s">
        <v>17</v>
      </c>
      <c r="C22" s="26">
        <v>0</v>
      </c>
      <c r="D22" s="26">
        <v>0</v>
      </c>
      <c r="E22" s="26">
        <v>0</v>
      </c>
      <c r="F22" s="26">
        <v>0</v>
      </c>
      <c r="G22" s="26">
        <v>134342.62</v>
      </c>
      <c r="H22" s="26">
        <v>10.88</v>
      </c>
      <c r="I22" s="26">
        <v>29555.49</v>
      </c>
      <c r="J22" s="26">
        <v>2.39</v>
      </c>
      <c r="K22" s="26">
        <v>8565.9</v>
      </c>
      <c r="L22" s="26">
        <v>0.69</v>
      </c>
      <c r="M22" s="26">
        <v>172464.01</v>
      </c>
      <c r="N22" s="27">
        <v>13.96</v>
      </c>
    </row>
    <row r="23" spans="1:14">
      <c r="A23" s="24"/>
      <c r="B23" s="25" t="s">
        <v>28</v>
      </c>
      <c r="C23" s="26">
        <v>74811.8</v>
      </c>
      <c r="D23" s="26">
        <v>6.06</v>
      </c>
      <c r="E23" s="26">
        <v>744551.23</v>
      </c>
      <c r="F23" s="26">
        <v>60.28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819363.03</v>
      </c>
      <c r="N23" s="27">
        <v>66.34</v>
      </c>
    </row>
    <row r="24" spans="1:14">
      <c r="A24" s="24"/>
      <c r="B24" s="25" t="s">
        <v>22</v>
      </c>
      <c r="C24" s="26">
        <v>74811.8</v>
      </c>
      <c r="D24" s="26">
        <v>6.06</v>
      </c>
      <c r="E24" s="26">
        <v>744551.23</v>
      </c>
      <c r="F24" s="26">
        <v>60.28</v>
      </c>
      <c r="G24" s="26">
        <v>325742.59999999998</v>
      </c>
      <c r="H24" s="26">
        <v>26.38</v>
      </c>
      <c r="I24" s="26">
        <v>55093.46</v>
      </c>
      <c r="J24" s="26">
        <v>4.46</v>
      </c>
      <c r="K24" s="26">
        <v>11340.27</v>
      </c>
      <c r="L24" s="26">
        <v>0.92</v>
      </c>
      <c r="M24" s="26">
        <v>1211539.3600000001</v>
      </c>
      <c r="N24" s="27">
        <v>98.1</v>
      </c>
    </row>
    <row r="25" spans="1:14">
      <c r="A25" s="24"/>
      <c r="B25" s="25" t="s">
        <v>23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10232.68</v>
      </c>
      <c r="N25" s="27">
        <v>0.83</v>
      </c>
    </row>
    <row r="26" spans="1:14">
      <c r="A26" s="24"/>
      <c r="B26" s="25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13222.55</v>
      </c>
      <c r="N26" s="27">
        <v>1.07</v>
      </c>
    </row>
    <row r="27" spans="1:14">
      <c r="A27" s="28"/>
      <c r="B27" s="29" t="s">
        <v>25</v>
      </c>
      <c r="C27" s="30">
        <f>C24</f>
        <v>74811.8</v>
      </c>
      <c r="D27" s="30">
        <f t="shared" ref="D27:L27" si="0">D24</f>
        <v>6.06</v>
      </c>
      <c r="E27" s="30">
        <f t="shared" si="0"/>
        <v>744551.23</v>
      </c>
      <c r="F27" s="30">
        <f t="shared" si="0"/>
        <v>60.28</v>
      </c>
      <c r="G27" s="30">
        <f t="shared" si="0"/>
        <v>325742.59999999998</v>
      </c>
      <c r="H27" s="30">
        <f t="shared" si="0"/>
        <v>26.38</v>
      </c>
      <c r="I27" s="30">
        <f t="shared" si="0"/>
        <v>55093.46</v>
      </c>
      <c r="J27" s="30">
        <f t="shared" si="0"/>
        <v>4.46</v>
      </c>
      <c r="K27" s="30">
        <f t="shared" si="0"/>
        <v>11340.27</v>
      </c>
      <c r="L27" s="30">
        <f t="shared" si="0"/>
        <v>0.92</v>
      </c>
      <c r="M27" s="30">
        <v>1234994.5900000001</v>
      </c>
      <c r="N27" s="31">
        <v>100</v>
      </c>
    </row>
    <row r="28" spans="1:14">
      <c r="A28" s="32" t="s">
        <v>29</v>
      </c>
      <c r="B28" s="33" t="s">
        <v>15</v>
      </c>
      <c r="C28" s="34">
        <v>0</v>
      </c>
      <c r="D28" s="34">
        <v>0</v>
      </c>
      <c r="E28" s="34">
        <v>0</v>
      </c>
      <c r="F28" s="34">
        <v>0</v>
      </c>
      <c r="G28" s="34">
        <v>37338.239999999998</v>
      </c>
      <c r="H28" s="34">
        <v>5.39</v>
      </c>
      <c r="I28" s="34">
        <v>4255.9399999999996</v>
      </c>
      <c r="J28" s="34">
        <v>0.61</v>
      </c>
      <c r="K28" s="34">
        <v>308.27999999999997</v>
      </c>
      <c r="L28" s="34">
        <v>0.04</v>
      </c>
      <c r="M28" s="34">
        <v>41902.46</v>
      </c>
      <c r="N28" s="35">
        <v>6.04</v>
      </c>
    </row>
    <row r="29" spans="1:14">
      <c r="A29" s="32"/>
      <c r="B29" s="33" t="s">
        <v>16</v>
      </c>
      <c r="C29" s="34">
        <v>0</v>
      </c>
      <c r="D29" s="34">
        <v>0</v>
      </c>
      <c r="E29" s="34">
        <v>0</v>
      </c>
      <c r="F29" s="34">
        <v>0</v>
      </c>
      <c r="G29" s="34">
        <v>2.63</v>
      </c>
      <c r="H29" s="34" t="s">
        <v>30</v>
      </c>
      <c r="I29" s="34">
        <v>0</v>
      </c>
      <c r="J29" s="34">
        <v>0</v>
      </c>
      <c r="K29" s="34">
        <v>36.909999999999997</v>
      </c>
      <c r="L29" s="34">
        <v>0.01</v>
      </c>
      <c r="M29" s="34">
        <v>39.54</v>
      </c>
      <c r="N29" s="35">
        <v>0.01</v>
      </c>
    </row>
    <row r="30" spans="1:14">
      <c r="A30" s="32"/>
      <c r="B30" s="33" t="s">
        <v>18</v>
      </c>
      <c r="C30" s="34">
        <v>0</v>
      </c>
      <c r="D30" s="34">
        <v>0</v>
      </c>
      <c r="E30" s="34">
        <v>0</v>
      </c>
      <c r="F30" s="34">
        <v>0</v>
      </c>
      <c r="G30" s="34">
        <v>43688.38</v>
      </c>
      <c r="H30" s="34">
        <v>6.31</v>
      </c>
      <c r="I30" s="34">
        <v>5135.78</v>
      </c>
      <c r="J30" s="34">
        <v>0.74</v>
      </c>
      <c r="K30" s="34">
        <v>768.44</v>
      </c>
      <c r="L30" s="34">
        <v>0.11</v>
      </c>
      <c r="M30" s="34">
        <v>49592.6</v>
      </c>
      <c r="N30" s="35">
        <v>7.16</v>
      </c>
    </row>
    <row r="31" spans="1:14">
      <c r="A31" s="32"/>
      <c r="B31" s="33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9591.84</v>
      </c>
      <c r="H31" s="34">
        <v>1.39</v>
      </c>
      <c r="I31" s="34">
        <v>3297.64</v>
      </c>
      <c r="J31" s="34">
        <v>0.48</v>
      </c>
      <c r="K31" s="34">
        <v>204.5</v>
      </c>
      <c r="L31" s="34">
        <v>0.03</v>
      </c>
      <c r="M31" s="34">
        <v>13093.98</v>
      </c>
      <c r="N31" s="35">
        <v>1.9</v>
      </c>
    </row>
    <row r="32" spans="1:14">
      <c r="A32" s="32"/>
      <c r="B32" s="33" t="s">
        <v>28</v>
      </c>
      <c r="C32" s="34">
        <v>17593.439999999999</v>
      </c>
      <c r="D32" s="34">
        <v>2.54</v>
      </c>
      <c r="E32" s="34">
        <v>557103.35</v>
      </c>
      <c r="F32" s="34">
        <v>80.48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574696.78999999992</v>
      </c>
      <c r="N32" s="35">
        <v>83.02000000000001</v>
      </c>
    </row>
    <row r="33" spans="1:14">
      <c r="A33" s="32"/>
      <c r="B33" s="33" t="s">
        <v>22</v>
      </c>
      <c r="C33" s="34">
        <v>17593.439999999999</v>
      </c>
      <c r="D33" s="34">
        <v>2.54</v>
      </c>
      <c r="E33" s="34">
        <v>557103.35</v>
      </c>
      <c r="F33" s="34">
        <v>80.48</v>
      </c>
      <c r="G33" s="34">
        <v>90621.09</v>
      </c>
      <c r="H33" s="34">
        <v>13.09</v>
      </c>
      <c r="I33" s="34">
        <v>12689.359999999999</v>
      </c>
      <c r="J33" s="34">
        <v>1.83</v>
      </c>
      <c r="K33" s="34">
        <v>1318.13</v>
      </c>
      <c r="L33" s="34">
        <v>0.19</v>
      </c>
      <c r="M33" s="34">
        <v>679325.36999999988</v>
      </c>
      <c r="N33" s="35">
        <v>98.13000000000001</v>
      </c>
    </row>
    <row r="34" spans="1:14">
      <c r="A34" s="32"/>
      <c r="B34" s="33" t="s">
        <v>23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1071.21</v>
      </c>
      <c r="N34" s="35">
        <v>0.15</v>
      </c>
    </row>
    <row r="35" spans="1:14">
      <c r="A35" s="32"/>
      <c r="B35" s="33" t="s">
        <v>24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11878.76</v>
      </c>
      <c r="N35" s="35">
        <v>1.72</v>
      </c>
    </row>
    <row r="36" spans="1:14">
      <c r="A36" s="36"/>
      <c r="B36" s="37" t="s">
        <v>25</v>
      </c>
      <c r="C36" s="34">
        <v>17593.439999999999</v>
      </c>
      <c r="D36" s="34">
        <v>2.54</v>
      </c>
      <c r="E36" s="34">
        <v>557103.35</v>
      </c>
      <c r="F36" s="34">
        <v>80.48</v>
      </c>
      <c r="G36" s="34">
        <v>90621.09</v>
      </c>
      <c r="H36" s="34">
        <v>13.09</v>
      </c>
      <c r="I36" s="34">
        <v>12689.359999999999</v>
      </c>
      <c r="J36" s="34">
        <v>1.83</v>
      </c>
      <c r="K36" s="34">
        <v>1318.13</v>
      </c>
      <c r="L36" s="34">
        <v>0.19</v>
      </c>
      <c r="M36" s="34">
        <v>692275.33999999985</v>
      </c>
      <c r="N36" s="35">
        <v>100.00000000000001</v>
      </c>
    </row>
    <row r="37" spans="1:14">
      <c r="A37" s="24" t="s">
        <v>31</v>
      </c>
      <c r="B37" s="25" t="s">
        <v>15</v>
      </c>
      <c r="C37" s="38">
        <v>0</v>
      </c>
      <c r="D37" s="38">
        <v>0</v>
      </c>
      <c r="E37" s="38">
        <v>0</v>
      </c>
      <c r="F37" s="38">
        <v>0</v>
      </c>
      <c r="G37" s="38">
        <v>68952.02</v>
      </c>
      <c r="H37" s="38">
        <v>4.91</v>
      </c>
      <c r="I37" s="38">
        <v>4419.8</v>
      </c>
      <c r="J37" s="38">
        <v>0.31</v>
      </c>
      <c r="K37" s="38">
        <v>1788.7</v>
      </c>
      <c r="L37" s="38">
        <v>0.13</v>
      </c>
      <c r="M37" s="38">
        <v>75160.52</v>
      </c>
      <c r="N37" s="39">
        <v>5.35</v>
      </c>
    </row>
    <row r="38" spans="1:14">
      <c r="A38" s="24"/>
      <c r="B38" s="25" t="s">
        <v>16</v>
      </c>
      <c r="C38" s="26">
        <v>0</v>
      </c>
      <c r="D38" s="26">
        <v>0</v>
      </c>
      <c r="E38" s="26">
        <v>0</v>
      </c>
      <c r="F38" s="26">
        <v>0</v>
      </c>
      <c r="G38" s="26">
        <v>504</v>
      </c>
      <c r="H38" s="26">
        <v>0.04</v>
      </c>
      <c r="I38" s="26">
        <v>0</v>
      </c>
      <c r="J38" s="26">
        <v>0</v>
      </c>
      <c r="K38" s="26">
        <v>1.25</v>
      </c>
      <c r="L38" s="26" t="s">
        <v>30</v>
      </c>
      <c r="M38" s="26">
        <v>505.25</v>
      </c>
      <c r="N38" s="27">
        <v>0.04</v>
      </c>
    </row>
    <row r="39" spans="1:14">
      <c r="A39" s="24"/>
      <c r="B39" s="25" t="s">
        <v>18</v>
      </c>
      <c r="C39" s="26">
        <v>0</v>
      </c>
      <c r="D39" s="26">
        <v>0</v>
      </c>
      <c r="E39" s="26">
        <v>0</v>
      </c>
      <c r="F39" s="26">
        <v>0</v>
      </c>
      <c r="G39" s="26">
        <v>341096.77</v>
      </c>
      <c r="H39" s="26">
        <v>24.3</v>
      </c>
      <c r="I39" s="26">
        <v>124054.63</v>
      </c>
      <c r="J39" s="26">
        <v>8.84</v>
      </c>
      <c r="K39" s="26">
        <v>15664.35</v>
      </c>
      <c r="L39" s="26">
        <v>1.1200000000000001</v>
      </c>
      <c r="M39" s="26">
        <v>480815.75</v>
      </c>
      <c r="N39" s="27">
        <v>34.26</v>
      </c>
    </row>
    <row r="40" spans="1:14">
      <c r="A40" s="24"/>
      <c r="B40" s="25" t="s">
        <v>19</v>
      </c>
      <c r="C40" s="26">
        <v>0</v>
      </c>
      <c r="D40" s="26">
        <v>0</v>
      </c>
      <c r="E40" s="26">
        <v>0</v>
      </c>
      <c r="F40" s="26">
        <v>0</v>
      </c>
      <c r="G40" s="26">
        <v>85804.26</v>
      </c>
      <c r="H40" s="26">
        <v>6.11</v>
      </c>
      <c r="I40" s="26">
        <v>24396.83</v>
      </c>
      <c r="J40" s="26">
        <v>1.74</v>
      </c>
      <c r="K40" s="26">
        <v>3345.91</v>
      </c>
      <c r="L40" s="26">
        <v>0.24</v>
      </c>
      <c r="M40" s="26">
        <v>113547</v>
      </c>
      <c r="N40" s="27">
        <v>8.09</v>
      </c>
    </row>
    <row r="41" spans="1:14">
      <c r="A41" s="24"/>
      <c r="B41" s="25" t="s">
        <v>17</v>
      </c>
      <c r="C41" s="26">
        <v>0</v>
      </c>
      <c r="D41" s="26">
        <v>0</v>
      </c>
      <c r="E41" s="26">
        <v>0</v>
      </c>
      <c r="F41" s="26">
        <v>0</v>
      </c>
      <c r="G41" s="26">
        <v>83641.11</v>
      </c>
      <c r="H41" s="26">
        <v>5.96</v>
      </c>
      <c r="I41" s="26">
        <v>74486.509999999995</v>
      </c>
      <c r="J41" s="26">
        <v>5.31</v>
      </c>
      <c r="K41" s="26">
        <v>27871.78</v>
      </c>
      <c r="L41" s="26">
        <v>1.98</v>
      </c>
      <c r="M41" s="26">
        <v>185999.4</v>
      </c>
      <c r="N41" s="27">
        <v>13.25</v>
      </c>
    </row>
    <row r="42" spans="1:14">
      <c r="A42" s="24"/>
      <c r="B42" s="25" t="s">
        <v>28</v>
      </c>
      <c r="C42" s="26">
        <v>0</v>
      </c>
      <c r="D42" s="26">
        <v>0</v>
      </c>
      <c r="E42" s="26">
        <v>460509.37</v>
      </c>
      <c r="F42" s="26">
        <v>32.81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460509.37</v>
      </c>
      <c r="N42" s="27">
        <v>32.81</v>
      </c>
    </row>
    <row r="43" spans="1:14">
      <c r="A43" s="24"/>
      <c r="B43" s="25" t="s">
        <v>22</v>
      </c>
      <c r="C43" s="26">
        <v>0</v>
      </c>
      <c r="D43" s="26">
        <v>0</v>
      </c>
      <c r="E43" s="26">
        <v>460509.37</v>
      </c>
      <c r="F43" s="26">
        <v>32.81</v>
      </c>
      <c r="G43" s="26">
        <v>579998.16</v>
      </c>
      <c r="H43" s="26">
        <v>41.32</v>
      </c>
      <c r="I43" s="26">
        <v>227357.77</v>
      </c>
      <c r="J43" s="26">
        <v>16.2</v>
      </c>
      <c r="K43" s="26">
        <v>48671.99</v>
      </c>
      <c r="L43" s="26">
        <v>3.47</v>
      </c>
      <c r="M43" s="26">
        <v>1316537.29</v>
      </c>
      <c r="N43" s="27">
        <v>93.8</v>
      </c>
    </row>
    <row r="44" spans="1:14">
      <c r="A44" s="24"/>
      <c r="B44" s="25" t="s">
        <v>23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32742.13</v>
      </c>
      <c r="N44" s="27">
        <v>2.33</v>
      </c>
    </row>
    <row r="45" spans="1:14">
      <c r="A45" s="24"/>
      <c r="B45" s="25" t="s">
        <v>24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54329.279999999999</v>
      </c>
      <c r="N45" s="27">
        <v>3.87</v>
      </c>
    </row>
    <row r="46" spans="1:14">
      <c r="A46" s="28"/>
      <c r="B46" s="29" t="s">
        <v>25</v>
      </c>
      <c r="C46" s="30">
        <v>0</v>
      </c>
      <c r="D46" s="30">
        <v>0</v>
      </c>
      <c r="E46" s="30">
        <v>460509.37</v>
      </c>
      <c r="F46" s="30">
        <v>32.81</v>
      </c>
      <c r="G46" s="30">
        <v>579998.16</v>
      </c>
      <c r="H46" s="30">
        <v>41.32</v>
      </c>
      <c r="I46" s="30">
        <v>227357.77</v>
      </c>
      <c r="J46" s="30">
        <v>16.2</v>
      </c>
      <c r="K46" s="30">
        <v>48671.99</v>
      </c>
      <c r="L46" s="30">
        <v>3.47</v>
      </c>
      <c r="M46" s="30">
        <v>1403608.7</v>
      </c>
      <c r="N46" s="31">
        <v>100</v>
      </c>
    </row>
    <row r="47" spans="1:14">
      <c r="A47" s="40" t="s">
        <v>32</v>
      </c>
      <c r="B47" s="25" t="s">
        <v>15</v>
      </c>
      <c r="C47" s="26">
        <v>0</v>
      </c>
      <c r="D47" s="26">
        <v>0</v>
      </c>
      <c r="E47" s="26">
        <v>0</v>
      </c>
      <c r="F47" s="26">
        <v>0</v>
      </c>
      <c r="G47" s="26">
        <v>99192.4</v>
      </c>
      <c r="H47" s="26">
        <v>15.74</v>
      </c>
      <c r="I47" s="26">
        <v>11591.26</v>
      </c>
      <c r="J47" s="26">
        <v>1.84</v>
      </c>
      <c r="K47" s="26">
        <v>0</v>
      </c>
      <c r="L47" s="26">
        <v>0</v>
      </c>
      <c r="M47" s="26">
        <v>110783.66</v>
      </c>
      <c r="N47" s="27">
        <v>17.579999999999998</v>
      </c>
    </row>
    <row r="48" spans="1:14">
      <c r="A48" s="24"/>
      <c r="B48" s="25" t="s">
        <v>18</v>
      </c>
      <c r="C48" s="26">
        <v>0</v>
      </c>
      <c r="D48" s="26">
        <v>0</v>
      </c>
      <c r="E48" s="26">
        <v>0</v>
      </c>
      <c r="F48" s="26">
        <v>0</v>
      </c>
      <c r="G48" s="26">
        <v>143080.51</v>
      </c>
      <c r="H48" s="26">
        <v>22.72</v>
      </c>
      <c r="I48" s="26">
        <v>80696.11</v>
      </c>
      <c r="J48" s="26">
        <v>12.8</v>
      </c>
      <c r="K48" s="26">
        <v>388.11</v>
      </c>
      <c r="L48" s="26">
        <v>0.06</v>
      </c>
      <c r="M48" s="26">
        <v>224164.73</v>
      </c>
      <c r="N48" s="27">
        <v>35.58</v>
      </c>
    </row>
    <row r="49" spans="1:14">
      <c r="A49" s="24"/>
      <c r="B49" s="25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19424.490000000002</v>
      </c>
      <c r="H49" s="26">
        <v>3.08</v>
      </c>
      <c r="I49" s="26">
        <v>120.11</v>
      </c>
      <c r="J49" s="26">
        <v>0.02</v>
      </c>
      <c r="K49" s="26">
        <v>0</v>
      </c>
      <c r="L49" s="26">
        <v>0</v>
      </c>
      <c r="M49" s="26">
        <v>19544.599999999999</v>
      </c>
      <c r="N49" s="27">
        <v>3.1</v>
      </c>
    </row>
    <row r="50" spans="1:14">
      <c r="A50" s="24"/>
      <c r="B50" s="25" t="s">
        <v>19</v>
      </c>
      <c r="C50" s="26">
        <v>0</v>
      </c>
      <c r="D50" s="26">
        <v>0</v>
      </c>
      <c r="E50" s="26">
        <v>0</v>
      </c>
      <c r="F50" s="26">
        <v>0</v>
      </c>
      <c r="G50" s="26">
        <v>12025.98</v>
      </c>
      <c r="H50" s="26">
        <v>1.91</v>
      </c>
      <c r="I50" s="26">
        <v>16718.150000000001</v>
      </c>
      <c r="J50" s="26">
        <v>2.65</v>
      </c>
      <c r="K50" s="26">
        <v>2918.01</v>
      </c>
      <c r="L50" s="26">
        <v>0.46</v>
      </c>
      <c r="M50" s="26">
        <v>31662.14</v>
      </c>
      <c r="N50" s="27">
        <v>5.0199999999999996</v>
      </c>
    </row>
    <row r="51" spans="1:14">
      <c r="A51" s="24"/>
      <c r="B51" s="25" t="s">
        <v>17</v>
      </c>
      <c r="C51" s="26">
        <v>0</v>
      </c>
      <c r="D51" s="26">
        <v>0</v>
      </c>
      <c r="E51" s="26">
        <v>0</v>
      </c>
      <c r="F51" s="26">
        <v>0</v>
      </c>
      <c r="G51" s="26">
        <v>32737.01</v>
      </c>
      <c r="H51" s="26">
        <v>5.19</v>
      </c>
      <c r="I51" s="26">
        <v>41114.959999999999</v>
      </c>
      <c r="J51" s="26">
        <v>6.52</v>
      </c>
      <c r="K51" s="26">
        <v>1510.97</v>
      </c>
      <c r="L51" s="26">
        <v>0.24</v>
      </c>
      <c r="M51" s="26">
        <v>75362.94</v>
      </c>
      <c r="N51" s="27">
        <v>11.95</v>
      </c>
    </row>
    <row r="52" spans="1:14">
      <c r="A52" s="24"/>
      <c r="B52" s="25" t="s">
        <v>28</v>
      </c>
      <c r="C52" s="26">
        <v>33.5</v>
      </c>
      <c r="D52" s="26">
        <v>0.01</v>
      </c>
      <c r="E52" s="26">
        <v>137297.48000000001</v>
      </c>
      <c r="F52" s="26">
        <v>21.78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137330.98000000001</v>
      </c>
      <c r="N52" s="27">
        <v>21.79</v>
      </c>
    </row>
    <row r="53" spans="1:14">
      <c r="A53" s="24"/>
      <c r="B53" s="25" t="s">
        <v>22</v>
      </c>
      <c r="C53" s="26">
        <v>33.5</v>
      </c>
      <c r="D53" s="26">
        <v>0.01</v>
      </c>
      <c r="E53" s="26">
        <v>137297.48000000001</v>
      </c>
      <c r="F53" s="26">
        <v>21.78</v>
      </c>
      <c r="G53" s="26">
        <v>306460.39</v>
      </c>
      <c r="H53" s="26">
        <v>48.64</v>
      </c>
      <c r="I53" s="26">
        <v>150240.59</v>
      </c>
      <c r="J53" s="26">
        <v>23.83</v>
      </c>
      <c r="K53" s="26">
        <v>4817.09</v>
      </c>
      <c r="L53" s="26">
        <v>0.76</v>
      </c>
      <c r="M53" s="26">
        <v>598849.05000000005</v>
      </c>
      <c r="N53" s="27">
        <v>95.02</v>
      </c>
    </row>
    <row r="54" spans="1:14">
      <c r="A54" s="24"/>
      <c r="B54" s="25" t="s">
        <v>23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9418.76</v>
      </c>
      <c r="N54" s="27">
        <v>1.49</v>
      </c>
    </row>
    <row r="55" spans="1:14">
      <c r="A55" s="24"/>
      <c r="B55" s="25" t="s">
        <v>24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22018.52</v>
      </c>
      <c r="N55" s="27">
        <v>3.49</v>
      </c>
    </row>
    <row r="56" spans="1:14">
      <c r="A56" s="28"/>
      <c r="B56" s="29" t="s">
        <v>25</v>
      </c>
      <c r="C56" s="30">
        <v>33.5</v>
      </c>
      <c r="D56" s="30">
        <v>0.01</v>
      </c>
      <c r="E56" s="30">
        <v>137297.48000000001</v>
      </c>
      <c r="F56" s="30">
        <v>21.78</v>
      </c>
      <c r="G56" s="30">
        <v>306460.39</v>
      </c>
      <c r="H56" s="30">
        <v>48.64</v>
      </c>
      <c r="I56" s="30">
        <v>150240.59</v>
      </c>
      <c r="J56" s="30">
        <v>23.83</v>
      </c>
      <c r="K56" s="30">
        <v>4817.09</v>
      </c>
      <c r="L56" s="30">
        <v>0.76</v>
      </c>
      <c r="M56" s="30">
        <v>630286.32999999996</v>
      </c>
      <c r="N56" s="31">
        <v>100</v>
      </c>
    </row>
    <row r="57" spans="1:14">
      <c r="A57" s="40" t="s">
        <v>33</v>
      </c>
      <c r="B57" s="25" t="s">
        <v>15</v>
      </c>
      <c r="C57" s="26">
        <v>0</v>
      </c>
      <c r="D57" s="26">
        <v>0</v>
      </c>
      <c r="E57" s="26">
        <v>0</v>
      </c>
      <c r="F57" s="26">
        <v>0</v>
      </c>
      <c r="G57" s="26">
        <v>3573.18</v>
      </c>
      <c r="H57" s="26">
        <v>1.76</v>
      </c>
      <c r="I57" s="26">
        <v>2409.8200000000002</v>
      </c>
      <c r="J57" s="26">
        <v>1.18</v>
      </c>
      <c r="K57" s="26">
        <v>698.94</v>
      </c>
      <c r="L57" s="26">
        <v>0.34</v>
      </c>
      <c r="M57" s="26">
        <v>6681.94</v>
      </c>
      <c r="N57" s="27">
        <v>3.28</v>
      </c>
    </row>
    <row r="58" spans="1:14">
      <c r="A58" s="24"/>
      <c r="B58" s="25" t="s">
        <v>18</v>
      </c>
      <c r="C58" s="26">
        <v>0</v>
      </c>
      <c r="D58" s="26">
        <v>0</v>
      </c>
      <c r="E58" s="26">
        <v>0</v>
      </c>
      <c r="F58" s="26">
        <v>0</v>
      </c>
      <c r="G58" s="26">
        <v>101337.28</v>
      </c>
      <c r="H58" s="26">
        <v>49.81</v>
      </c>
      <c r="I58" s="26">
        <v>60702.04</v>
      </c>
      <c r="J58" s="26">
        <v>29.84</v>
      </c>
      <c r="K58" s="26">
        <v>5871.91</v>
      </c>
      <c r="L58" s="26">
        <v>2.89</v>
      </c>
      <c r="M58" s="26">
        <v>167911.23</v>
      </c>
      <c r="N58" s="27">
        <v>82.54</v>
      </c>
    </row>
    <row r="59" spans="1:14">
      <c r="A59" s="24"/>
      <c r="B59" s="25" t="s">
        <v>16</v>
      </c>
      <c r="C59" s="26">
        <v>0</v>
      </c>
      <c r="D59" s="26">
        <v>0</v>
      </c>
      <c r="E59" s="26">
        <v>0</v>
      </c>
      <c r="F59" s="26">
        <v>0</v>
      </c>
      <c r="G59" s="26">
        <v>2289.87</v>
      </c>
      <c r="H59" s="26">
        <v>1.1299999999999999</v>
      </c>
      <c r="I59" s="26">
        <v>26.12</v>
      </c>
      <c r="J59" s="26">
        <v>0.01</v>
      </c>
      <c r="K59" s="26">
        <v>0</v>
      </c>
      <c r="L59" s="26">
        <v>0</v>
      </c>
      <c r="M59" s="26">
        <v>2315.9899999999998</v>
      </c>
      <c r="N59" s="27">
        <v>1.1399999999999999</v>
      </c>
    </row>
    <row r="60" spans="1:14">
      <c r="A60" s="24"/>
      <c r="B60" s="25" t="s">
        <v>19</v>
      </c>
      <c r="C60" s="26">
        <v>0</v>
      </c>
      <c r="D60" s="26">
        <v>0</v>
      </c>
      <c r="E60" s="26">
        <v>0</v>
      </c>
      <c r="F60" s="26">
        <v>0</v>
      </c>
      <c r="G60" s="26">
        <v>71.95</v>
      </c>
      <c r="H60" s="26">
        <v>0.04</v>
      </c>
      <c r="I60" s="26">
        <v>99.89</v>
      </c>
      <c r="J60" s="26">
        <v>0.05</v>
      </c>
      <c r="K60" s="26">
        <v>0.69</v>
      </c>
      <c r="L60" s="26" t="s">
        <v>30</v>
      </c>
      <c r="M60" s="26">
        <v>172.53</v>
      </c>
      <c r="N60" s="27">
        <v>0.09</v>
      </c>
    </row>
    <row r="61" spans="1:14">
      <c r="A61" s="24"/>
      <c r="B61" s="25" t="s">
        <v>28</v>
      </c>
      <c r="C61" s="26">
        <v>7.06</v>
      </c>
      <c r="D61" s="26" t="s">
        <v>30</v>
      </c>
      <c r="E61" s="26">
        <v>10985.8</v>
      </c>
      <c r="F61" s="26">
        <v>5.4</v>
      </c>
      <c r="G61" s="26">
        <v>4.01</v>
      </c>
      <c r="H61" s="26" t="s">
        <v>30</v>
      </c>
      <c r="I61" s="26">
        <v>0</v>
      </c>
      <c r="J61" s="26">
        <v>0</v>
      </c>
      <c r="K61" s="26">
        <v>0</v>
      </c>
      <c r="L61" s="26">
        <v>0</v>
      </c>
      <c r="M61" s="26">
        <v>10996.87</v>
      </c>
      <c r="N61" s="27">
        <v>5.4</v>
      </c>
    </row>
    <row r="62" spans="1:14">
      <c r="A62" s="24"/>
      <c r="B62" s="25" t="s">
        <v>22</v>
      </c>
      <c r="C62" s="26">
        <v>7.06</v>
      </c>
      <c r="D62" s="26" t="s">
        <v>30</v>
      </c>
      <c r="E62" s="26">
        <v>10985.8</v>
      </c>
      <c r="F62" s="26">
        <v>5.4</v>
      </c>
      <c r="G62" s="26">
        <v>107276.29</v>
      </c>
      <c r="H62" s="26">
        <v>52.74</v>
      </c>
      <c r="I62" s="26">
        <v>63237.87</v>
      </c>
      <c r="J62" s="26">
        <v>31.08</v>
      </c>
      <c r="K62" s="26">
        <v>6571.54</v>
      </c>
      <c r="L62" s="26">
        <v>3.23</v>
      </c>
      <c r="M62" s="26">
        <v>188078.56</v>
      </c>
      <c r="N62" s="27">
        <v>92.45</v>
      </c>
    </row>
    <row r="63" spans="1:14">
      <c r="A63" s="24"/>
      <c r="B63" s="25" t="s">
        <v>23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82.33</v>
      </c>
      <c r="N63" s="27">
        <v>0.04</v>
      </c>
    </row>
    <row r="64" spans="1:14">
      <c r="A64" s="24"/>
      <c r="B64" s="25" t="s">
        <v>24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15275.54</v>
      </c>
      <c r="N64" s="27">
        <v>7.51</v>
      </c>
    </row>
    <row r="65" spans="1:14">
      <c r="A65" s="28"/>
      <c r="B65" s="29" t="s">
        <v>25</v>
      </c>
      <c r="C65" s="30">
        <v>7.06</v>
      </c>
      <c r="D65" s="30" t="s">
        <v>30</v>
      </c>
      <c r="E65" s="30">
        <v>10985.8</v>
      </c>
      <c r="F65" s="30">
        <v>5.4</v>
      </c>
      <c r="G65" s="30">
        <v>107276.29</v>
      </c>
      <c r="H65" s="30">
        <v>52.74</v>
      </c>
      <c r="I65" s="30">
        <v>63237.87</v>
      </c>
      <c r="J65" s="30">
        <v>31.08</v>
      </c>
      <c r="K65" s="30">
        <v>6571.54</v>
      </c>
      <c r="L65" s="30">
        <v>3.23</v>
      </c>
      <c r="M65" s="30">
        <v>203436.43</v>
      </c>
      <c r="N65" s="31">
        <v>100</v>
      </c>
    </row>
    <row r="66" spans="1:14">
      <c r="A66" s="40" t="s">
        <v>34</v>
      </c>
      <c r="B66" s="25" t="s">
        <v>15</v>
      </c>
      <c r="C66" s="26">
        <v>0</v>
      </c>
      <c r="D66" s="26">
        <v>0</v>
      </c>
      <c r="E66" s="26">
        <v>0</v>
      </c>
      <c r="F66" s="26">
        <v>0</v>
      </c>
      <c r="G66" s="26">
        <v>127111.28</v>
      </c>
      <c r="H66" s="26">
        <v>11.77</v>
      </c>
      <c r="I66" s="26">
        <v>14826.01</v>
      </c>
      <c r="J66" s="26">
        <v>1.37</v>
      </c>
      <c r="K66" s="26">
        <v>1653.14</v>
      </c>
      <c r="L66" s="26">
        <v>0.15</v>
      </c>
      <c r="M66" s="26">
        <v>143590.43</v>
      </c>
      <c r="N66" s="27">
        <v>13.29</v>
      </c>
    </row>
    <row r="67" spans="1:14">
      <c r="A67" s="24"/>
      <c r="B67" s="25" t="s">
        <v>16</v>
      </c>
      <c r="C67" s="26">
        <v>0</v>
      </c>
      <c r="D67" s="26">
        <v>0</v>
      </c>
      <c r="E67" s="26">
        <v>0</v>
      </c>
      <c r="F67" s="26">
        <v>0</v>
      </c>
      <c r="G67" s="26">
        <v>50168.11</v>
      </c>
      <c r="H67" s="26">
        <v>4.6399999999999997</v>
      </c>
      <c r="I67" s="26">
        <v>241.22</v>
      </c>
      <c r="J67" s="26">
        <v>0.02</v>
      </c>
      <c r="K67" s="26">
        <v>0</v>
      </c>
      <c r="L67" s="26">
        <v>0</v>
      </c>
      <c r="M67" s="26">
        <v>50409.33</v>
      </c>
      <c r="N67" s="27">
        <v>4.66</v>
      </c>
    </row>
    <row r="68" spans="1:14">
      <c r="A68" s="24"/>
      <c r="B68" s="25" t="s">
        <v>18</v>
      </c>
      <c r="C68" s="26">
        <v>0</v>
      </c>
      <c r="D68" s="26">
        <v>0</v>
      </c>
      <c r="E68" s="26">
        <v>0</v>
      </c>
      <c r="F68" s="26">
        <v>0</v>
      </c>
      <c r="G68" s="26">
        <v>341032.21</v>
      </c>
      <c r="H68" s="26">
        <v>31.56</v>
      </c>
      <c r="I68" s="26">
        <v>170455.85</v>
      </c>
      <c r="J68" s="26">
        <v>15.77</v>
      </c>
      <c r="K68" s="26">
        <v>7861.42</v>
      </c>
      <c r="L68" s="26">
        <v>0.73</v>
      </c>
      <c r="M68" s="26">
        <v>519349.48</v>
      </c>
      <c r="N68" s="27">
        <v>48.06</v>
      </c>
    </row>
    <row r="69" spans="1:14">
      <c r="A69" s="24"/>
      <c r="B69" s="25" t="s">
        <v>17</v>
      </c>
      <c r="C69" s="26">
        <v>0</v>
      </c>
      <c r="D69" s="26">
        <v>0</v>
      </c>
      <c r="E69" s="26">
        <v>0</v>
      </c>
      <c r="F69" s="26">
        <v>0</v>
      </c>
      <c r="G69" s="26">
        <v>45535.9</v>
      </c>
      <c r="H69" s="26">
        <v>4.21</v>
      </c>
      <c r="I69" s="26">
        <v>41768.93</v>
      </c>
      <c r="J69" s="26">
        <v>3.87</v>
      </c>
      <c r="K69" s="26">
        <v>6766.48</v>
      </c>
      <c r="L69" s="26">
        <v>0.63</v>
      </c>
      <c r="M69" s="26">
        <v>94071.31</v>
      </c>
      <c r="N69" s="27">
        <v>8.7100000000000009</v>
      </c>
    </row>
    <row r="70" spans="1:14">
      <c r="A70" s="24"/>
      <c r="B70" s="25" t="s">
        <v>28</v>
      </c>
      <c r="C70" s="26">
        <v>0</v>
      </c>
      <c r="D70" s="26">
        <v>0</v>
      </c>
      <c r="E70" s="26">
        <v>201712.76</v>
      </c>
      <c r="F70" s="26">
        <v>18.670000000000002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201712.76</v>
      </c>
      <c r="N70" s="27">
        <v>18.670000000000002</v>
      </c>
    </row>
    <row r="71" spans="1:14">
      <c r="A71" s="24"/>
      <c r="B71" s="25" t="s">
        <v>22</v>
      </c>
      <c r="C71" s="26">
        <v>0</v>
      </c>
      <c r="D71" s="26">
        <v>0</v>
      </c>
      <c r="E71" s="26">
        <v>201712.76</v>
      </c>
      <c r="F71" s="26">
        <v>18.670000000000002</v>
      </c>
      <c r="G71" s="26">
        <v>563847.5</v>
      </c>
      <c r="H71" s="26">
        <v>52.18</v>
      </c>
      <c r="I71" s="26">
        <v>227292.01</v>
      </c>
      <c r="J71" s="26">
        <v>21.03</v>
      </c>
      <c r="K71" s="26">
        <v>16281.04</v>
      </c>
      <c r="L71" s="26">
        <v>1.51</v>
      </c>
      <c r="M71" s="26">
        <v>1009133.31</v>
      </c>
      <c r="N71" s="27">
        <v>93.39</v>
      </c>
    </row>
    <row r="72" spans="1:14">
      <c r="A72" s="24"/>
      <c r="B72" s="25" t="s">
        <v>23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12646.42</v>
      </c>
      <c r="N72" s="27">
        <v>1.17</v>
      </c>
    </row>
    <row r="73" spans="1:14">
      <c r="A73" s="24"/>
      <c r="B73" s="25" t="s">
        <v>24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58829.01</v>
      </c>
      <c r="N73" s="27">
        <v>5.44</v>
      </c>
    </row>
    <row r="74" spans="1:14">
      <c r="A74" s="28"/>
      <c r="B74" s="29" t="s">
        <v>25</v>
      </c>
      <c r="C74" s="30">
        <v>0</v>
      </c>
      <c r="D74" s="30">
        <v>0</v>
      </c>
      <c r="E74" s="30">
        <v>201712.76</v>
      </c>
      <c r="F74" s="30">
        <v>18.670000000000002</v>
      </c>
      <c r="G74" s="30">
        <v>563847.5</v>
      </c>
      <c r="H74" s="30">
        <v>52.18</v>
      </c>
      <c r="I74" s="30">
        <v>227292.01</v>
      </c>
      <c r="J74" s="30">
        <v>21.03</v>
      </c>
      <c r="K74" s="30">
        <v>16281.04</v>
      </c>
      <c r="L74" s="30">
        <v>1.51</v>
      </c>
      <c r="M74" s="30">
        <v>1080608.74</v>
      </c>
      <c r="N74" s="31">
        <v>100</v>
      </c>
    </row>
    <row r="75" spans="1:14">
      <c r="A75" s="40" t="s">
        <v>35</v>
      </c>
      <c r="B75" s="25" t="s">
        <v>15</v>
      </c>
      <c r="C75" s="26">
        <v>0</v>
      </c>
      <c r="D75" s="26">
        <v>0</v>
      </c>
      <c r="E75" s="26">
        <v>0</v>
      </c>
      <c r="F75" s="26">
        <v>0</v>
      </c>
      <c r="G75" s="26">
        <v>7775.54</v>
      </c>
      <c r="H75" s="26">
        <v>0.96</v>
      </c>
      <c r="I75" s="26">
        <v>80.39</v>
      </c>
      <c r="J75" s="26">
        <v>0.01</v>
      </c>
      <c r="K75" s="26">
        <v>274.49</v>
      </c>
      <c r="L75" s="26">
        <v>0.03</v>
      </c>
      <c r="M75" s="26">
        <v>8130.42</v>
      </c>
      <c r="N75" s="27">
        <v>1</v>
      </c>
    </row>
    <row r="76" spans="1:14">
      <c r="A76" s="24"/>
      <c r="B76" s="25" t="s">
        <v>16</v>
      </c>
      <c r="C76" s="26">
        <v>0</v>
      </c>
      <c r="D76" s="26">
        <v>0</v>
      </c>
      <c r="E76" s="26">
        <v>0</v>
      </c>
      <c r="F76" s="26">
        <v>0</v>
      </c>
      <c r="G76" s="26">
        <v>14.88</v>
      </c>
      <c r="H76" s="26" t="s">
        <v>30</v>
      </c>
      <c r="I76" s="26">
        <v>0.81</v>
      </c>
      <c r="J76" s="26" t="s">
        <v>30</v>
      </c>
      <c r="K76" s="26">
        <v>0</v>
      </c>
      <c r="L76" s="26">
        <v>0</v>
      </c>
      <c r="M76" s="26">
        <v>15.69</v>
      </c>
      <c r="N76" s="27" t="s">
        <v>30</v>
      </c>
    </row>
    <row r="77" spans="1:14">
      <c r="A77" s="24"/>
      <c r="B77" s="25" t="s">
        <v>18</v>
      </c>
      <c r="C77" s="26">
        <v>0</v>
      </c>
      <c r="D77" s="26">
        <v>0</v>
      </c>
      <c r="E77" s="26">
        <v>0</v>
      </c>
      <c r="F77" s="26">
        <v>0</v>
      </c>
      <c r="G77" s="26">
        <v>16066.11</v>
      </c>
      <c r="H77" s="26">
        <v>1.98</v>
      </c>
      <c r="I77" s="26">
        <v>224.04</v>
      </c>
      <c r="J77" s="26">
        <v>0.03</v>
      </c>
      <c r="K77" s="26">
        <v>799.97</v>
      </c>
      <c r="L77" s="26">
        <v>0.1</v>
      </c>
      <c r="M77" s="26">
        <v>17090.12</v>
      </c>
      <c r="N77" s="27">
        <v>2.11</v>
      </c>
    </row>
    <row r="78" spans="1:14">
      <c r="A78" s="24"/>
      <c r="B78" s="25" t="s">
        <v>17</v>
      </c>
      <c r="C78" s="26">
        <v>0</v>
      </c>
      <c r="D78" s="26">
        <v>0</v>
      </c>
      <c r="E78" s="26">
        <v>0</v>
      </c>
      <c r="F78" s="26">
        <v>0</v>
      </c>
      <c r="G78" s="26">
        <v>53404.33</v>
      </c>
      <c r="H78" s="26">
        <v>6.59</v>
      </c>
      <c r="I78" s="26">
        <v>4655.49</v>
      </c>
      <c r="J78" s="26">
        <v>0.56999999999999995</v>
      </c>
      <c r="K78" s="26">
        <v>323.38</v>
      </c>
      <c r="L78" s="26">
        <v>0.04</v>
      </c>
      <c r="M78" s="26">
        <v>58383.199999999997</v>
      </c>
      <c r="N78" s="27">
        <v>7.2</v>
      </c>
    </row>
    <row r="79" spans="1:14">
      <c r="A79" s="24"/>
      <c r="B79" s="25" t="s">
        <v>28</v>
      </c>
      <c r="C79" s="26">
        <v>0</v>
      </c>
      <c r="D79" s="26">
        <v>0</v>
      </c>
      <c r="E79" s="26">
        <v>709000.53</v>
      </c>
      <c r="F79" s="26">
        <v>87.42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709000.53</v>
      </c>
      <c r="N79" s="27">
        <v>87.42</v>
      </c>
    </row>
    <row r="80" spans="1:14">
      <c r="A80" s="24"/>
      <c r="B80" s="25" t="s">
        <v>22</v>
      </c>
      <c r="C80" s="26">
        <v>0</v>
      </c>
      <c r="D80" s="26">
        <v>0</v>
      </c>
      <c r="E80" s="26">
        <v>709000.53</v>
      </c>
      <c r="F80" s="26">
        <v>87.42</v>
      </c>
      <c r="G80" s="26">
        <v>77260.86</v>
      </c>
      <c r="H80" s="26">
        <v>9.5299999999999994</v>
      </c>
      <c r="I80" s="26">
        <v>4960.7299999999996</v>
      </c>
      <c r="J80" s="26">
        <v>0.61</v>
      </c>
      <c r="K80" s="26">
        <v>1397.84</v>
      </c>
      <c r="L80" s="26">
        <v>0.17</v>
      </c>
      <c r="M80" s="26">
        <v>792619.96</v>
      </c>
      <c r="N80" s="27">
        <v>97.73</v>
      </c>
    </row>
    <row r="81" spans="1:14">
      <c r="A81" s="24"/>
      <c r="B81" s="25" t="s">
        <v>23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1488.54</v>
      </c>
      <c r="N81" s="27">
        <v>0.18</v>
      </c>
    </row>
    <row r="82" spans="1:14">
      <c r="A82" s="24"/>
      <c r="B82" s="25" t="s">
        <v>24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16940.47</v>
      </c>
      <c r="N82" s="27">
        <v>2.09</v>
      </c>
    </row>
    <row r="83" spans="1:14">
      <c r="A83" s="28"/>
      <c r="B83" s="29" t="s">
        <v>25</v>
      </c>
      <c r="C83" s="30">
        <v>0</v>
      </c>
      <c r="D83" s="30">
        <v>0</v>
      </c>
      <c r="E83" s="30">
        <v>709000.53</v>
      </c>
      <c r="F83" s="30">
        <v>87.42</v>
      </c>
      <c r="G83" s="30">
        <v>77260.86</v>
      </c>
      <c r="H83" s="30">
        <v>9.5299999999999994</v>
      </c>
      <c r="I83" s="30">
        <v>4960.7299999999996</v>
      </c>
      <c r="J83" s="30">
        <v>0.61</v>
      </c>
      <c r="K83" s="30">
        <v>1397.84</v>
      </c>
      <c r="L83" s="30">
        <v>0.17</v>
      </c>
      <c r="M83" s="30">
        <v>811048.97</v>
      </c>
      <c r="N83" s="31">
        <v>100</v>
      </c>
    </row>
    <row r="84" spans="1:14">
      <c r="A84" s="40" t="s">
        <v>36</v>
      </c>
      <c r="B84" s="25" t="s">
        <v>15</v>
      </c>
      <c r="C84" s="26">
        <v>0</v>
      </c>
      <c r="D84" s="26">
        <v>0</v>
      </c>
      <c r="E84" s="26">
        <v>0</v>
      </c>
      <c r="F84" s="26">
        <v>0</v>
      </c>
      <c r="G84" s="26">
        <v>59468.59</v>
      </c>
      <c r="H84" s="26">
        <v>5.63</v>
      </c>
      <c r="I84" s="26">
        <v>14331.81</v>
      </c>
      <c r="J84" s="26">
        <v>1.36</v>
      </c>
      <c r="K84" s="26">
        <v>1103.31</v>
      </c>
      <c r="L84" s="26">
        <v>0.1</v>
      </c>
      <c r="M84" s="26">
        <v>74903.710000000006</v>
      </c>
      <c r="N84" s="27">
        <v>7.09</v>
      </c>
    </row>
    <row r="85" spans="1:14">
      <c r="A85" s="24"/>
      <c r="B85" s="25" t="s">
        <v>16</v>
      </c>
      <c r="C85" s="26">
        <v>0</v>
      </c>
      <c r="D85" s="26">
        <v>0</v>
      </c>
      <c r="E85" s="26">
        <v>0</v>
      </c>
      <c r="F85" s="26">
        <v>0</v>
      </c>
      <c r="G85" s="26">
        <v>1.37</v>
      </c>
      <c r="H85" s="26" t="s">
        <v>30</v>
      </c>
      <c r="I85" s="26">
        <v>0</v>
      </c>
      <c r="J85" s="26">
        <v>0</v>
      </c>
      <c r="K85" s="26">
        <v>0</v>
      </c>
      <c r="L85" s="26">
        <v>0</v>
      </c>
      <c r="M85" s="26">
        <v>1.37</v>
      </c>
      <c r="N85" s="27">
        <v>0</v>
      </c>
    </row>
    <row r="86" spans="1:14">
      <c r="A86" s="24"/>
      <c r="B86" s="25" t="s">
        <v>18</v>
      </c>
      <c r="C86" s="26">
        <v>0</v>
      </c>
      <c r="D86" s="26">
        <v>0</v>
      </c>
      <c r="E86" s="26">
        <v>0</v>
      </c>
      <c r="F86" s="26">
        <v>0</v>
      </c>
      <c r="G86" s="26">
        <v>163283.51</v>
      </c>
      <c r="H86" s="26">
        <v>15.46</v>
      </c>
      <c r="I86" s="26">
        <v>34824.99</v>
      </c>
      <c r="J86" s="26">
        <v>3.29</v>
      </c>
      <c r="K86" s="26">
        <v>1869.18</v>
      </c>
      <c r="L86" s="26">
        <v>0.18</v>
      </c>
      <c r="M86" s="26">
        <v>199977.68</v>
      </c>
      <c r="N86" s="27">
        <v>18.93</v>
      </c>
    </row>
    <row r="87" spans="1:14">
      <c r="A87" s="24"/>
      <c r="B87" s="25" t="s">
        <v>19</v>
      </c>
      <c r="C87" s="26">
        <v>0</v>
      </c>
      <c r="D87" s="26">
        <v>0</v>
      </c>
      <c r="E87" s="26">
        <v>0</v>
      </c>
      <c r="F87" s="26">
        <v>0</v>
      </c>
      <c r="G87" s="26">
        <v>1.19</v>
      </c>
      <c r="H87" s="26" t="s">
        <v>30</v>
      </c>
      <c r="I87" s="26">
        <v>0</v>
      </c>
      <c r="J87" s="26">
        <v>0</v>
      </c>
      <c r="K87" s="26">
        <v>2.74</v>
      </c>
      <c r="L87" s="26" t="s">
        <v>30</v>
      </c>
      <c r="M87" s="26">
        <v>3.93</v>
      </c>
      <c r="N87" s="27">
        <v>0</v>
      </c>
    </row>
    <row r="88" spans="1:14">
      <c r="A88" s="24"/>
      <c r="B88" s="25" t="s">
        <v>17</v>
      </c>
      <c r="C88" s="26">
        <v>0</v>
      </c>
      <c r="D88" s="26">
        <v>0</v>
      </c>
      <c r="E88" s="26">
        <v>0</v>
      </c>
      <c r="F88" s="26">
        <v>0</v>
      </c>
      <c r="G88" s="26">
        <v>5770.9</v>
      </c>
      <c r="H88" s="26">
        <v>0.55000000000000004</v>
      </c>
      <c r="I88" s="26">
        <v>1127.48</v>
      </c>
      <c r="J88" s="26">
        <v>0.11</v>
      </c>
      <c r="K88" s="26">
        <v>233.02</v>
      </c>
      <c r="L88" s="26">
        <v>0.02</v>
      </c>
      <c r="M88" s="26">
        <v>7131.4</v>
      </c>
      <c r="N88" s="27">
        <v>0.68</v>
      </c>
    </row>
    <row r="89" spans="1:14">
      <c r="A89" s="24"/>
      <c r="B89" s="25" t="s">
        <v>28</v>
      </c>
      <c r="C89" s="26">
        <v>81372.36</v>
      </c>
      <c r="D89" s="26">
        <v>7.7</v>
      </c>
      <c r="E89" s="26">
        <v>662726.01</v>
      </c>
      <c r="F89" s="26">
        <v>62.75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744098.37</v>
      </c>
      <c r="N89" s="27">
        <v>70.45</v>
      </c>
    </row>
    <row r="90" spans="1:14">
      <c r="A90" s="24"/>
      <c r="B90" s="25" t="s">
        <v>22</v>
      </c>
      <c r="C90" s="26">
        <v>81372.36</v>
      </c>
      <c r="D90" s="26">
        <v>7.7</v>
      </c>
      <c r="E90" s="26">
        <v>662726.01</v>
      </c>
      <c r="F90" s="26">
        <v>62.75</v>
      </c>
      <c r="G90" s="26">
        <v>228525.56</v>
      </c>
      <c r="H90" s="26">
        <v>21.64</v>
      </c>
      <c r="I90" s="26">
        <v>50284.28</v>
      </c>
      <c r="J90" s="26">
        <v>4.76</v>
      </c>
      <c r="K90" s="26">
        <v>3208.25</v>
      </c>
      <c r="L90" s="26">
        <v>0.3</v>
      </c>
      <c r="M90" s="26">
        <v>1026116.46</v>
      </c>
      <c r="N90" s="27">
        <v>97.15</v>
      </c>
    </row>
    <row r="91" spans="1:14">
      <c r="A91" s="24"/>
      <c r="B91" s="25" t="s">
        <v>23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16532.8</v>
      </c>
      <c r="N91" s="27">
        <v>1.57</v>
      </c>
    </row>
    <row r="92" spans="1:14">
      <c r="A92" s="24"/>
      <c r="B92" s="25" t="s">
        <v>24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13477.13</v>
      </c>
      <c r="N92" s="27">
        <v>1.28</v>
      </c>
    </row>
    <row r="93" spans="1:14" ht="13.5" thickBot="1">
      <c r="A93" s="41"/>
      <c r="B93" s="42" t="s">
        <v>25</v>
      </c>
      <c r="C93" s="43">
        <v>81372.36</v>
      </c>
      <c r="D93" s="43">
        <v>7.7</v>
      </c>
      <c r="E93" s="43">
        <v>662726.01</v>
      </c>
      <c r="F93" s="43">
        <v>62.75</v>
      </c>
      <c r="G93" s="43">
        <v>228525.56</v>
      </c>
      <c r="H93" s="43">
        <v>21.64</v>
      </c>
      <c r="I93" s="43">
        <v>50284.28</v>
      </c>
      <c r="J93" s="43">
        <v>4.76</v>
      </c>
      <c r="K93" s="43">
        <v>3208.25</v>
      </c>
      <c r="L93" s="43">
        <v>0.3</v>
      </c>
      <c r="M93" s="43">
        <v>1056126.3899999999</v>
      </c>
      <c r="N93" s="44">
        <v>100</v>
      </c>
    </row>
    <row r="94" spans="1:14">
      <c r="A94" s="45" t="s">
        <v>37</v>
      </c>
      <c r="B94" s="45"/>
    </row>
  </sheetData>
  <mergeCells count="22">
    <mergeCell ref="A47:A56"/>
    <mergeCell ref="A57:A65"/>
    <mergeCell ref="A66:A74"/>
    <mergeCell ref="A75:A83"/>
    <mergeCell ref="A84:A93"/>
    <mergeCell ref="A94:B94"/>
    <mergeCell ref="K6:L6"/>
    <mergeCell ref="M6:N6"/>
    <mergeCell ref="A8:A18"/>
    <mergeCell ref="A19:A27"/>
    <mergeCell ref="A28:A36"/>
    <mergeCell ref="A37:A4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3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12.7.21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2016-05-31T10:36:17Z</dcterms:created>
  <dcterms:modified xsi:type="dcterms:W3CDTF">2016-05-31T10:36:17Z</dcterms:modified>
</cp:coreProperties>
</file>